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ja 1" state="visible" r:id="rId3"/>
    <sheet sheetId="2" name="Hoja 2" state="visible" r:id="rId4"/>
  </sheets>
  <definedNames/>
  <calcPr/>
</workbook>
</file>

<file path=xl/sharedStrings.xml><?xml version="1.0" encoding="utf-8"?>
<sst xmlns="http://schemas.openxmlformats.org/spreadsheetml/2006/main" count="100" uniqueCount="54">
  <si>
    <t>localidad</t>
  </si>
  <si>
    <t>área (km2)</t>
  </si>
  <si>
    <t>suelo urbano (km2)</t>
  </si>
  <si>
    <t>suelo de expansión urbana (km2)</t>
  </si>
  <si>
    <t>suelo rural (km2)</t>
  </si>
  <si>
    <t>población</t>
  </si>
  <si>
    <t>densidad (hab/km2)</t>
  </si>
  <si>
    <t>hombres</t>
  </si>
  <si>
    <t>mujeres</t>
  </si>
  <si>
    <t>primera infancia</t>
  </si>
  <si>
    <t>infantes</t>
  </si>
  <si>
    <t>adolescentes</t>
  </si>
  <si>
    <t>jóvenes</t>
  </si>
  <si>
    <t>adultos</t>
  </si>
  <si>
    <t>adultos mayores</t>
  </si>
  <si>
    <t>estrato 1</t>
  </si>
  <si>
    <t>estrato 2</t>
  </si>
  <si>
    <t>estrato 3</t>
  </si>
  <si>
    <t>estrato 4</t>
  </si>
  <si>
    <t>estrato 5</t>
  </si>
  <si>
    <t>estrato 6</t>
  </si>
  <si>
    <t>respuesta afirmativa a "¿se considera pobre?"</t>
  </si>
  <si>
    <t>habitantes en pobreza por ingresos</t>
  </si>
  <si>
    <t>habitantes en indigencia por ingresos</t>
  </si>
  <si>
    <t>coeficiente de gini</t>
  </si>
  <si>
    <t>hogares</t>
  </si>
  <si>
    <t>personas por hogar</t>
  </si>
  <si>
    <t>gasto promedio en servicios públicos por hogar</t>
  </si>
  <si>
    <t>hogares con teléfono fijo</t>
  </si>
  <si>
    <t>hogares con computador</t>
  </si>
  <si>
    <t>hogares con internet</t>
  </si>
  <si>
    <t>tasa de analfabetismo</t>
  </si>
  <si>
    <t>01. Usaquén</t>
  </si>
  <si>
    <t>02. Chapinero</t>
  </si>
  <si>
    <t>03. Santa Fe</t>
  </si>
  <si>
    <t>04. San Cristóbal</t>
  </si>
  <si>
    <t>–</t>
  </si>
  <si>
    <t>05. Usme</t>
  </si>
  <si>
    <t>06. Tunjuelito</t>
  </si>
  <si>
    <t>07. Bosa</t>
  </si>
  <si>
    <t>08. Kennedy</t>
  </si>
  <si>
    <t>09. Fontibón</t>
  </si>
  <si>
    <t>10. Engativá</t>
  </si>
  <si>
    <t>11. Suba</t>
  </si>
  <si>
    <t>12. Barrios Unidos</t>
  </si>
  <si>
    <t>13. Teusaquillo</t>
  </si>
  <si>
    <t>14. Los Mártires</t>
  </si>
  <si>
    <t>15. Antonio Nariño</t>
  </si>
  <si>
    <t>16. Puente Aranda</t>
  </si>
  <si>
    <t>17. La Candelaria</t>
  </si>
  <si>
    <t>18. Rafael Uribe Uribe</t>
  </si>
  <si>
    <t>19. Ciudad Bolívar</t>
  </si>
  <si>
    <t>20. Sumapaz</t>
  </si>
  <si>
    <t>Total Bogotá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</si>
</sst>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"/>
    <numFmt numFmtId="165" formatCode="#,##0.0"/>
    <numFmt numFmtId="166" formatCode="#,##0.000"/>
  </numFmts>
  <fonts count="1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11.0"/>
      <color rgb="FF000000"/>
      <name val="Calibri"/>
    </font>
  </fonts>
  <fills count="14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EBEE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fillId="0" numFmtId="0" borderId="0" fontId="0"/>
  </cellStyleXfs>
  <cellXfs count="17">
    <xf applyAlignment="1" fillId="0" xfId="0" numFmtId="0" borderId="0" fontId="0">
      <alignment vertical="bottom" horizontal="general" wrapText="1"/>
    </xf>
    <xf applyAlignment="1" fillId="2" xfId="0" numFmtId="0" borderId="0" applyFont="1" fontId="1" applyFill="1">
      <alignment vertical="top" horizontal="center" wrapText="1"/>
    </xf>
    <xf applyBorder="1" applyAlignment="1" fillId="0" xfId="0" numFmtId="0" borderId="1" fontId="0">
      <alignment vertical="bottom" horizontal="general" wrapText="1"/>
    </xf>
    <xf applyAlignment="1" fillId="3" xfId="0" numFmtId="0" borderId="0" applyFont="1" fontId="2" applyFill="1">
      <alignment vertical="top" horizontal="right" wrapText="1"/>
    </xf>
    <xf applyAlignment="1" fillId="4" xfId="0" numFmtId="4" borderId="0" applyFont="1" fontId="3" applyNumberFormat="1" applyFill="1">
      <alignment vertical="top" horizontal="right" wrapText="1"/>
    </xf>
    <xf applyAlignment="1" fillId="5" xfId="0" numFmtId="164" borderId="0" applyFont="1" fontId="4" applyNumberFormat="1" applyFill="1">
      <alignment vertical="top" horizontal="right" wrapText="1"/>
    </xf>
    <xf applyAlignment="1" fillId="6" xfId="0" numFmtId="3" borderId="0" applyFont="1" fontId="5" applyNumberFormat="1" applyFill="1">
      <alignment vertical="top" horizontal="right" wrapText="1"/>
    </xf>
    <xf applyBorder="1" applyAlignment="1" fillId="0" xfId="0" numFmtId="0" borderId="2" fontId="0">
      <alignment vertical="bottom" horizontal="general" wrapText="1"/>
    </xf>
    <xf applyAlignment="1" fillId="7" xfId="0" numFmtId="165" borderId="0" applyFont="1" fontId="6" applyNumberFormat="1" applyFill="1">
      <alignment vertical="top" horizontal="right" wrapText="1"/>
    </xf>
    <xf applyAlignment="1" fillId="8" xfId="0" numFmtId="0" borderId="0" applyFont="1" fontId="7" applyFill="1">
      <alignment vertical="top" horizontal="left" wrapText="1"/>
    </xf>
    <xf applyBorder="1" applyAlignment="1" fillId="0" xfId="0" numFmtId="0" borderId="3" fontId="0">
      <alignment vertical="bottom" horizontal="general" wrapText="1"/>
    </xf>
    <xf applyAlignment="1" fillId="9" xfId="0" numFmtId="3" borderId="0" applyFont="1" fontId="8" applyNumberFormat="1" applyFill="1">
      <alignment vertical="top" horizontal="right" wrapText="1"/>
    </xf>
    <xf applyAlignment="1" fillId="10" xfId="0" numFmtId="4" borderId="0" applyFont="1" fontId="9" applyNumberFormat="1" applyFill="1">
      <alignment vertical="top" horizontal="right" wrapText="1"/>
    </xf>
    <xf applyAlignment="1" fillId="11" xfId="0" numFmtId="3" borderId="0" applyFont="1" fontId="10" applyNumberFormat="1" applyFill="1">
      <alignment vertical="top" horizontal="right" wrapText="1"/>
    </xf>
    <xf applyAlignment="1" fillId="12" xfId="0" numFmtId="166" borderId="0" applyFont="1" fontId="11" applyNumberFormat="1" applyFill="1">
      <alignment vertical="top" horizontal="right" wrapText="1"/>
    </xf>
    <xf applyBorder="1" applyAlignment="1" fillId="13" xfId="0" numFmtId="0" borderId="4" applyFont="1" fontId="12" applyFill="1">
      <alignment vertical="center" horizontal="center" wrapText="1"/>
    </xf>
    <xf applyBorder="1" applyAlignment="1" fillId="0" xfId="0" numFmtId="0" borderId="5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2" ySplit="1.0" xSplit="1.0" activePane="bottomRight" state="frozen"/>
      <selection sqref="B1" activeCell="B1" pane="topRight"/>
      <selection sqref="A2" activeCell="A2" pane="bottomLeft"/>
      <selection sqref="B2" activeCell="B2" pane="bottomRight"/>
    </sheetView>
  </sheetViews>
  <sheetFormatPr customHeight="1" defaultColWidth="17.14" defaultRowHeight="12.75"/>
  <cols>
    <col min="1" customWidth="1" max="1" width="19.43"/>
    <col min="2" customWidth="1" max="32" width="8.71"/>
  </cols>
  <sheetData>
    <row r="1">
      <c t="s" s="9" r="A1">
        <v>0</v>
      </c>
      <c t="s" s="1" r="B1">
        <v>1</v>
      </c>
      <c t="s" s="1" r="C1">
        <v>2</v>
      </c>
      <c t="s" s="1" r="D1">
        <v>3</v>
      </c>
      <c t="s" s="1" r="E1">
        <v>4</v>
      </c>
      <c t="s" s="1" r="F1">
        <v>5</v>
      </c>
      <c t="s" s="1" r="G1">
        <v>6</v>
      </c>
      <c t="s" s="1" r="H1">
        <v>7</v>
      </c>
      <c t="s" s="1" r="I1">
        <v>8</v>
      </c>
      <c t="s" s="1" r="J1">
        <v>9</v>
      </c>
      <c t="s" s="1" r="K1">
        <v>10</v>
      </c>
      <c t="s" s="1" r="L1">
        <v>11</v>
      </c>
      <c t="s" s="1" r="M1">
        <v>12</v>
      </c>
      <c t="s" s="1" r="N1">
        <v>13</v>
      </c>
      <c t="s" s="1" r="O1">
        <v>14</v>
      </c>
      <c t="s" s="1" r="P1">
        <v>15</v>
      </c>
      <c t="s" s="1" r="Q1">
        <v>16</v>
      </c>
      <c t="s" s="1" r="R1">
        <v>17</v>
      </c>
      <c t="s" s="1" r="S1">
        <v>18</v>
      </c>
      <c t="s" s="1" r="T1">
        <v>19</v>
      </c>
      <c t="s" s="1" r="U1">
        <v>20</v>
      </c>
      <c t="s" s="1" r="V1">
        <v>21</v>
      </c>
      <c t="s" s="1" r="W1">
        <v>22</v>
      </c>
      <c t="s" s="1" r="X1">
        <v>23</v>
      </c>
      <c t="s" s="1" r="Y1">
        <v>24</v>
      </c>
      <c t="s" s="1" r="Z1">
        <v>25</v>
      </c>
      <c t="s" s="1" r="AA1">
        <v>26</v>
      </c>
      <c t="s" s="1" r="AB1">
        <v>27</v>
      </c>
      <c t="s" s="1" r="AC1">
        <v>28</v>
      </c>
      <c t="s" s="1" r="AD1">
        <v>29</v>
      </c>
      <c t="s" s="1" r="AE1">
        <v>30</v>
      </c>
      <c t="s" s="1" r="AF1">
        <v>31</v>
      </c>
    </row>
    <row r="2">
      <c t="s" s="9" r="A2">
        <v>32</v>
      </c>
      <c s="4" r="B2">
        <v>65.32</v>
      </c>
      <c s="4" r="C2">
        <v>35.25</v>
      </c>
      <c s="4" r="D2">
        <v>2.9</v>
      </c>
      <c s="4" r="E2">
        <v>27.17</v>
      </c>
      <c s="6" r="F2">
        <v>474.773</v>
      </c>
      <c s="6" r="G2">
        <v>7.269</v>
      </c>
      <c s="6" r="H2">
        <v>219.717</v>
      </c>
      <c s="6" r="I2">
        <v>255.056</v>
      </c>
      <c s="6" r="J2">
        <v>35.133</v>
      </c>
      <c s="6" r="K2">
        <v>43.204</v>
      </c>
      <c s="6" r="L2">
        <v>35.608</v>
      </c>
      <c s="6" r="M2">
        <v>55.074</v>
      </c>
      <c s="6" r="N2">
        <v>243.084</v>
      </c>
      <c s="6" r="O2">
        <v>62.67</v>
      </c>
      <c s="6" r="P2">
        <v>24.938</v>
      </c>
      <c s="6" r="Q2">
        <v>32.134</v>
      </c>
      <c s="6" r="R2">
        <v>144.523</v>
      </c>
      <c s="6" r="S2">
        <v>132.79</v>
      </c>
      <c s="6" r="T2">
        <v>60.766</v>
      </c>
      <c s="6" r="U2">
        <v>73.298</v>
      </c>
      <c s="3" r="V2">
        <v>9.8</v>
      </c>
      <c s="6" r="W2">
        <v>47.268</v>
      </c>
      <c s="6" r="X2">
        <v>16.277</v>
      </c>
      <c s="14" r="Y2">
        <v>0.54</v>
      </c>
      <c s="6" r="Z2">
        <v>155240</v>
      </c>
      <c s="8" r="AA2">
        <v>3.1</v>
      </c>
      <c s="6" r="AB2">
        <v>205714</v>
      </c>
      <c s="6" r="AC2">
        <v>130661</v>
      </c>
      <c s="6" r="AD2">
        <v>121487</v>
      </c>
      <c s="6" r="AE2">
        <v>105699</v>
      </c>
      <c s="8" r="AF2">
        <v>0.9</v>
      </c>
    </row>
    <row r="3">
      <c t="s" s="9" r="A3">
        <v>33</v>
      </c>
      <c s="4" r="B3">
        <v>38.156</v>
      </c>
      <c s="4" r="C3">
        <v>13.079</v>
      </c>
      <c s="4" r="D3">
        <v>0</v>
      </c>
      <c s="4" r="E3">
        <v>25.077</v>
      </c>
      <c s="6" r="F3">
        <v>133778</v>
      </c>
      <c s="6" r="G3">
        <v>3506.08</v>
      </c>
      <c s="6" r="H3">
        <v>62006</v>
      </c>
      <c s="6" r="I3">
        <v>71772</v>
      </c>
      <c s="6" r="J3">
        <v>7224</v>
      </c>
      <c s="6" r="K3">
        <v>8160</v>
      </c>
      <c s="6" r="L3">
        <v>8294</v>
      </c>
      <c s="6" r="M3">
        <v>17391</v>
      </c>
      <c s="6" r="N3">
        <v>71437</v>
      </c>
      <c s="6" r="O3">
        <v>21137</v>
      </c>
      <c s="6" r="P3">
        <v>4893</v>
      </c>
      <c s="6" r="Q3">
        <v>19087</v>
      </c>
      <c s="6" r="R3">
        <v>6711</v>
      </c>
      <c s="6" r="S3">
        <v>42379</v>
      </c>
      <c s="6" r="T3">
        <v>12879</v>
      </c>
      <c s="6" r="U3">
        <v>46760</v>
      </c>
      <c s="3" r="V3">
        <v>8.6</v>
      </c>
      <c s="6" r="W3">
        <v>7092</v>
      </c>
      <c s="6" r="X3">
        <v>3309</v>
      </c>
      <c s="14" r="Y3">
        <v>0.513</v>
      </c>
      <c s="6" r="Z3">
        <v>58710</v>
      </c>
      <c s="8" r="AA3">
        <v>2.3</v>
      </c>
      <c s="6" r="AB3">
        <v>228002</v>
      </c>
      <c s="6" r="AC3">
        <v>51516</v>
      </c>
      <c s="6" r="AD3">
        <v>48951</v>
      </c>
      <c s="6" r="AE3">
        <v>44666</v>
      </c>
      <c s="8" r="AF3">
        <v>0.6</v>
      </c>
    </row>
    <row r="4">
      <c t="s" s="9" r="A4">
        <v>34</v>
      </c>
      <c s="4" r="B4">
        <v>45.171</v>
      </c>
      <c s="4" r="C4">
        <v>6.964</v>
      </c>
      <c s="4" r="D4">
        <v>0</v>
      </c>
      <c s="4" r="E4">
        <v>38.206</v>
      </c>
      <c s="6" r="F4">
        <v>109993</v>
      </c>
      <c s="6" r="G4">
        <v>2435.04</v>
      </c>
      <c s="6" r="H4">
        <v>55183</v>
      </c>
      <c s="6" r="I4">
        <v>54810</v>
      </c>
      <c s="6" r="J4">
        <v>10559</v>
      </c>
      <c s="6" r="K4">
        <v>12209</v>
      </c>
      <c s="6" r="L4">
        <v>9569</v>
      </c>
      <c s="6" r="M4">
        <v>13529</v>
      </c>
      <c s="6" r="N4">
        <v>51037</v>
      </c>
      <c s="6" r="O4">
        <v>13089</v>
      </c>
      <c s="6" r="P4">
        <v>9903</v>
      </c>
      <c s="6" r="Q4">
        <v>70020</v>
      </c>
      <c s="6" r="R4">
        <v>19543</v>
      </c>
      <c s="6" r="S4">
        <v>7630</v>
      </c>
      <c s="6" r="T4">
        <v>642</v>
      </c>
      <c s="6" r="U4">
        <v>660</v>
      </c>
      <c s="3" r="V4">
        <v>34.1</v>
      </c>
      <c s="6" r="W4">
        <v>22838</v>
      </c>
      <c s="6" r="X4">
        <v>6451</v>
      </c>
      <c s="14" r="Y4">
        <v>0.587</v>
      </c>
      <c s="6" r="Z4">
        <v>35289</v>
      </c>
      <c s="8" r="AA4">
        <v>3.1</v>
      </c>
      <c s="6" r="AB4">
        <v>97740</v>
      </c>
      <c s="6" r="AC4">
        <v>24962</v>
      </c>
      <c s="6" r="AD4">
        <v>17558</v>
      </c>
      <c s="6" r="AE4">
        <v>13598</v>
      </c>
      <c s="8" r="AF4">
        <v>2.4</v>
      </c>
    </row>
    <row r="5">
      <c t="s" s="9" r="A5">
        <v>35</v>
      </c>
      <c s="4" r="B5">
        <v>49.099</v>
      </c>
      <c s="4" r="C5">
        <v>16.49</v>
      </c>
      <c s="4" r="D5">
        <v>0</v>
      </c>
      <c s="4" r="E5">
        <v>32.609</v>
      </c>
      <c s="6" r="F5">
        <v>409799</v>
      </c>
      <c s="6" r="G5">
        <v>8346.38</v>
      </c>
      <c s="6" r="H5">
        <v>199736</v>
      </c>
      <c s="6" r="I5">
        <v>210063</v>
      </c>
      <c s="6" r="J5">
        <v>43848</v>
      </c>
      <c s="6" r="K5">
        <v>52864</v>
      </c>
      <c s="6" r="L5">
        <v>39751</v>
      </c>
      <c s="6" r="M5">
        <v>49995</v>
      </c>
      <c s="6" r="N5">
        <v>185639</v>
      </c>
      <c s="6" r="O5">
        <v>37702</v>
      </c>
      <c s="6" r="P5">
        <v>31885</v>
      </c>
      <c s="6" r="Q5">
        <v>315339</v>
      </c>
      <c s="6" r="R5">
        <v>59897</v>
      </c>
      <c t="s" s="6" r="S5">
        <v>36</v>
      </c>
      <c s="6" r="T5">
        <v>4</v>
      </c>
      <c s="6" r="U5">
        <v>25</v>
      </c>
      <c s="3" r="V5">
        <v>29.6</v>
      </c>
      <c s="6" r="W5">
        <v>123853</v>
      </c>
      <c s="6" r="X5">
        <v>27492</v>
      </c>
      <c s="14" r="Y5">
        <v>0.397</v>
      </c>
      <c s="6" r="Z5">
        <v>109282</v>
      </c>
      <c s="8" r="AA5">
        <v>3.7</v>
      </c>
      <c s="6" r="AB5">
        <v>102196</v>
      </c>
      <c s="6" r="AC5">
        <v>69004</v>
      </c>
      <c s="6" r="AD5">
        <v>37598</v>
      </c>
      <c s="6" r="AE5">
        <v>27875</v>
      </c>
      <c s="8" r="AF5">
        <v>2.8</v>
      </c>
    </row>
    <row r="6">
      <c t="s" s="9" r="A6">
        <v>37</v>
      </c>
      <c s="4" r="B6">
        <v>215.067</v>
      </c>
      <c s="4" r="C6">
        <v>21.207</v>
      </c>
      <c s="12" r="D6">
        <v>9.021</v>
      </c>
      <c s="4" r="E6">
        <v>184.839</v>
      </c>
      <c s="6" r="F6">
        <v>382876</v>
      </c>
      <c s="6" r="G6">
        <v>1780.26</v>
      </c>
      <c s="6" r="H6">
        <v>188911</v>
      </c>
      <c s="6" r="I6">
        <v>193965</v>
      </c>
      <c s="6" r="J6">
        <v>38288</v>
      </c>
      <c s="6" r="K6">
        <v>45945</v>
      </c>
      <c s="6" r="L6">
        <v>35225</v>
      </c>
      <c s="6" r="M6">
        <v>47094</v>
      </c>
      <c s="6" r="N6">
        <v>178803</v>
      </c>
      <c s="6" r="O6">
        <v>37139</v>
      </c>
      <c s="6" r="P6">
        <v>177765</v>
      </c>
      <c s="6" r="Q6">
        <v>196298</v>
      </c>
      <c s="6" r="R6">
        <v>23</v>
      </c>
      <c s="6" r="S6">
        <v>3</v>
      </c>
      <c s="6" r="T6">
        <v>2</v>
      </c>
      <c s="6" r="U6">
        <v>2</v>
      </c>
      <c s="3" r="V6">
        <v>38.8</v>
      </c>
      <c s="6" r="W6">
        <v>130593</v>
      </c>
      <c s="6" r="X6">
        <v>24939</v>
      </c>
      <c s="14" r="Y6">
        <v>0.393</v>
      </c>
      <c s="6" r="Z6">
        <v>102380</v>
      </c>
      <c s="8" r="AA6">
        <v>3.7</v>
      </c>
      <c s="6" r="AB6">
        <v>82748</v>
      </c>
      <c s="6" r="AC6">
        <v>64168</v>
      </c>
      <c s="6" r="AD6">
        <v>32582</v>
      </c>
      <c s="11" r="AE6">
        <v>210707</v>
      </c>
      <c s="5" r="AF6">
        <v>3.6</v>
      </c>
    </row>
    <row r="7">
      <c t="s" s="9" r="A7">
        <v>38</v>
      </c>
      <c s="4" r="B7">
        <v>9.911</v>
      </c>
      <c s="4" r="C7">
        <v>9.911</v>
      </c>
      <c s="4" r="D7">
        <v>0</v>
      </c>
      <c s="4" r="E7">
        <v>0</v>
      </c>
      <c s="6" r="F7">
        <v>201843</v>
      </c>
      <c s="6" r="G7">
        <v>20365.55</v>
      </c>
      <c s="6" r="H7">
        <v>99569</v>
      </c>
      <c s="6" r="I7">
        <v>102274</v>
      </c>
      <c s="6" r="J7">
        <v>19377</v>
      </c>
      <c s="6" r="K7">
        <v>23212</v>
      </c>
      <c s="6" r="L7">
        <v>18368</v>
      </c>
      <c s="6" r="M7">
        <v>25230</v>
      </c>
      <c s="6" r="N7">
        <v>95068</v>
      </c>
      <c s="6" r="O7">
        <v>20588</v>
      </c>
      <c t="s" s="6" r="P7">
        <v>36</v>
      </c>
      <c s="6" r="Q7">
        <v>116068</v>
      </c>
      <c s="6" r="R7">
        <v>83220</v>
      </c>
      <c t="s" s="6" r="S7">
        <v>36</v>
      </c>
      <c t="s" s="6" r="T7">
        <v>36</v>
      </c>
      <c t="s" s="6" r="U7">
        <v>36</v>
      </c>
      <c s="3" r="V7">
        <v>26.9</v>
      </c>
      <c s="6" r="W7">
        <v>39917</v>
      </c>
      <c s="6" r="X7">
        <v>6801</v>
      </c>
      <c s="14" r="Y7">
        <v>0.424</v>
      </c>
      <c s="6" r="Z7">
        <v>56607</v>
      </c>
      <c s="8" r="AA7">
        <v>3.6</v>
      </c>
      <c s="6" r="AB7">
        <v>118691</v>
      </c>
      <c s="6" r="AC7">
        <v>36732</v>
      </c>
      <c s="6" r="AD7">
        <v>26377</v>
      </c>
      <c s="6" r="AE7">
        <v>19745</v>
      </c>
      <c s="8" r="AF7">
        <v>2</v>
      </c>
    </row>
    <row r="8">
      <c t="s" s="9" r="A8">
        <v>39</v>
      </c>
      <c s="4" r="B8">
        <v>23.933</v>
      </c>
      <c s="4" r="C8">
        <v>19.325</v>
      </c>
      <c s="4" r="D8">
        <v>4.608</v>
      </c>
      <c s="4" r="E8">
        <v>0</v>
      </c>
      <c s="6" r="F8">
        <v>583056</v>
      </c>
      <c s="6" r="G8">
        <v>24362.01</v>
      </c>
      <c s="6" r="H8">
        <v>285173</v>
      </c>
      <c s="6" r="I8">
        <v>297883</v>
      </c>
      <c s="6" r="J8">
        <v>67051</v>
      </c>
      <c s="6" r="K8">
        <v>79296</v>
      </c>
      <c s="6" r="L8">
        <v>55973</v>
      </c>
      <c s="6" r="M8">
        <v>69967</v>
      </c>
      <c s="6" r="N8">
        <v>270538</v>
      </c>
      <c s="6" r="O8">
        <v>40231</v>
      </c>
      <c s="6" r="P8">
        <v>29764</v>
      </c>
      <c s="6" r="Q8">
        <v>509372</v>
      </c>
      <c s="6" r="R8">
        <v>16770</v>
      </c>
      <c t="s" s="6" r="S8">
        <v>36</v>
      </c>
      <c t="s" s="6" r="T8">
        <v>36</v>
      </c>
      <c t="s" s="6" r="U8">
        <v>36</v>
      </c>
      <c s="3" r="V8">
        <v>27</v>
      </c>
      <c s="6" r="W8">
        <v>146876</v>
      </c>
      <c s="6" r="X8">
        <v>27998</v>
      </c>
      <c s="14" r="Y8">
        <v>0.366</v>
      </c>
      <c s="6" r="Z8">
        <v>160445</v>
      </c>
      <c s="8" r="AA8">
        <v>3.6</v>
      </c>
      <c s="6" r="AB8">
        <v>80347</v>
      </c>
      <c s="6" r="AC8">
        <v>91086</v>
      </c>
      <c s="6" r="AD8">
        <v>53591</v>
      </c>
      <c s="6" r="AE8">
        <v>33853</v>
      </c>
      <c s="8" r="AF8">
        <v>2.2</v>
      </c>
    </row>
    <row r="9">
      <c t="s" s="9" r="A9">
        <v>40</v>
      </c>
      <c s="4" r="B9">
        <v>38.59</v>
      </c>
      <c s="4" r="C9">
        <v>36.064</v>
      </c>
      <c s="4" r="D9">
        <v>2.526</v>
      </c>
      <c s="4" r="E9">
        <v>0</v>
      </c>
      <c s="6" r="F9">
        <v>1019949</v>
      </c>
      <c s="6" r="G9">
        <v>26430.4</v>
      </c>
      <c s="6" r="H9">
        <v>496511</v>
      </c>
      <c s="6" r="I9">
        <v>523438</v>
      </c>
      <c s="6" r="J9">
        <v>104035</v>
      </c>
      <c s="6" r="K9">
        <v>118314</v>
      </c>
      <c s="6" r="L9">
        <v>87716</v>
      </c>
      <c s="6" r="M9">
        <v>121374</v>
      </c>
      <c s="6" r="N9">
        <v>500795</v>
      </c>
      <c s="6" r="O9">
        <v>88736</v>
      </c>
      <c s="6" r="P9">
        <v>7465</v>
      </c>
      <c s="6" r="Q9">
        <v>539222</v>
      </c>
      <c s="6" r="R9">
        <v>444872</v>
      </c>
      <c s="6" r="S9">
        <v>21153</v>
      </c>
      <c t="s" s="6" r="T9">
        <v>36</v>
      </c>
      <c t="s" s="6" r="U9">
        <v>36</v>
      </c>
      <c s="3" r="V9">
        <v>32.9</v>
      </c>
      <c s="6" r="W9">
        <v>135347</v>
      </c>
      <c s="6" r="X9">
        <v>38115</v>
      </c>
      <c s="14" r="Y9">
        <v>0.409</v>
      </c>
      <c s="6" r="Z9">
        <v>288293</v>
      </c>
      <c s="8" r="AA9">
        <v>3.5</v>
      </c>
      <c s="6" r="AB9">
        <v>111628</v>
      </c>
      <c s="6" r="AC9">
        <v>192904</v>
      </c>
      <c s="6" r="AD9">
        <v>139947</v>
      </c>
      <c s="6" r="AE9">
        <v>107486</v>
      </c>
      <c s="8" r="AF9">
        <v>1.6</v>
      </c>
    </row>
    <row r="10">
      <c t="s" s="9" r="A10">
        <v>41</v>
      </c>
      <c s="4" r="B10">
        <v>33.281</v>
      </c>
      <c s="4" r="C10">
        <v>30.528</v>
      </c>
      <c s="4" r="D10">
        <v>2.753</v>
      </c>
      <c s="4" r="E10">
        <v>0</v>
      </c>
      <c s="6" r="F10">
        <v>345909</v>
      </c>
      <c s="6" r="G10">
        <v>10393.59</v>
      </c>
      <c s="6" r="H10">
        <v>163753</v>
      </c>
      <c s="6" r="I10">
        <v>182156</v>
      </c>
      <c s="6" r="J10">
        <v>30786</v>
      </c>
      <c s="6" r="K10">
        <v>37012</v>
      </c>
      <c s="6" r="L10">
        <v>28019</v>
      </c>
      <c s="6" r="M10">
        <v>39434</v>
      </c>
      <c s="6" r="N10">
        <v>177105</v>
      </c>
      <c s="6" r="O10">
        <v>33553</v>
      </c>
      <c s="6" r="P10">
        <v>8</v>
      </c>
      <c s="6" r="Q10">
        <v>70094</v>
      </c>
      <c s="6" r="R10">
        <v>169962</v>
      </c>
      <c s="6" r="S10">
        <v>96793</v>
      </c>
      <c s="6" r="T10">
        <v>3294</v>
      </c>
      <c t="s" s="6" r="U10">
        <v>36</v>
      </c>
      <c s="3" r="V10">
        <v>14.9</v>
      </c>
      <c s="6" r="W10">
        <v>30579</v>
      </c>
      <c s="6" r="X10">
        <v>9350</v>
      </c>
      <c s="14" r="Y10">
        <v>0.51</v>
      </c>
      <c s="6" r="Z10">
        <v>104048</v>
      </c>
      <c s="8" r="AA10">
        <v>3.3</v>
      </c>
      <c s="6" r="AB10">
        <v>183135</v>
      </c>
      <c s="6" r="AC10">
        <v>79607</v>
      </c>
      <c s="6" r="AD10">
        <v>71682</v>
      </c>
      <c s="6" r="AE10">
        <v>53391</v>
      </c>
      <c s="8" r="AF10">
        <v>0.9</v>
      </c>
    </row>
    <row r="11">
      <c t="s" s="9" r="A11">
        <v>42</v>
      </c>
      <c s="4" r="B11">
        <v>35.881</v>
      </c>
      <c s="4" r="C11">
        <v>34.392</v>
      </c>
      <c s="4" r="D11">
        <v>1.489</v>
      </c>
      <c s="4" r="E11">
        <v>0</v>
      </c>
      <c s="6" r="F11">
        <v>843722</v>
      </c>
      <c s="6" r="G11">
        <v>23514.45</v>
      </c>
      <c s="6" r="H11">
        <v>402624</v>
      </c>
      <c s="6" r="I11">
        <v>441098</v>
      </c>
      <c s="6" r="J11">
        <v>71716</v>
      </c>
      <c s="6" r="K11">
        <v>86060</v>
      </c>
      <c s="6" r="L11">
        <v>66654</v>
      </c>
      <c s="6" r="M11">
        <v>98715</v>
      </c>
      <c s="6" r="N11">
        <v>424392</v>
      </c>
      <c s="6" r="O11">
        <v>95341</v>
      </c>
      <c s="6" r="P11">
        <v>6928</v>
      </c>
      <c s="6" r="Q11">
        <v>213995</v>
      </c>
      <c s="6" r="R11">
        <v>582996</v>
      </c>
      <c s="6" r="S11">
        <v>29953</v>
      </c>
      <c t="s" s="6" r="T11">
        <v>36</v>
      </c>
      <c t="s" s="6" r="U11">
        <v>36</v>
      </c>
      <c s="3" r="V11">
        <v>19.2</v>
      </c>
      <c s="6" r="W11">
        <v>76823</v>
      </c>
      <c s="6" r="X11">
        <v>17816</v>
      </c>
      <c s="14" r="Y11">
        <v>0.407</v>
      </c>
      <c s="6" r="Z11">
        <v>244942</v>
      </c>
      <c s="8" r="AA11">
        <v>3.4</v>
      </c>
      <c s="6" r="AB11">
        <v>149581</v>
      </c>
      <c s="6" r="AC11">
        <v>186006</v>
      </c>
      <c s="6" r="AD11">
        <v>154748</v>
      </c>
      <c s="6" r="AE11">
        <v>121370</v>
      </c>
      <c s="8" r="AF11">
        <v>0.9</v>
      </c>
    </row>
    <row r="12">
      <c t="s" s="9" r="A12">
        <v>43</v>
      </c>
      <c s="4" r="B12">
        <v>100.56</v>
      </c>
      <c s="12" r="C12">
        <v>58.007</v>
      </c>
      <c s="4" r="D12">
        <v>4.927</v>
      </c>
      <c s="4" r="E12">
        <v>37.627</v>
      </c>
      <c s="13" r="F12">
        <v>1069114</v>
      </c>
      <c s="6" r="G12">
        <v>10631.6</v>
      </c>
      <c s="13" r="H12">
        <v>506439</v>
      </c>
      <c s="6" r="I12">
        <v>562675</v>
      </c>
      <c s="6" r="J12">
        <v>99428</v>
      </c>
      <c s="6" r="K12">
        <v>117603</v>
      </c>
      <c s="6" r="L12">
        <v>89806</v>
      </c>
      <c s="6" r="M12">
        <v>122948</v>
      </c>
      <c s="6" r="N12">
        <v>538833</v>
      </c>
      <c s="6" r="O12">
        <v>100497</v>
      </c>
      <c s="6" r="P12">
        <v>2748</v>
      </c>
      <c s="6" r="Q12">
        <v>403049</v>
      </c>
      <c s="6" r="R12">
        <v>380699</v>
      </c>
      <c s="6" r="S12">
        <v>152745</v>
      </c>
      <c s="6" r="T12">
        <v>102468</v>
      </c>
      <c s="6" r="U12">
        <v>9382</v>
      </c>
      <c s="3" r="V12">
        <v>20.7</v>
      </c>
      <c s="6" r="W12">
        <v>124242</v>
      </c>
      <c s="6" r="X12">
        <v>32725</v>
      </c>
      <c s="14" r="Y12">
        <v>0.524</v>
      </c>
      <c s="6" r="Z12">
        <v>318381</v>
      </c>
      <c s="8" r="AA12">
        <v>3.4</v>
      </c>
      <c s="6" r="AB12">
        <v>135840</v>
      </c>
      <c s="13" r="AC12">
        <v>240254</v>
      </c>
      <c s="13" r="AD12">
        <v>202157</v>
      </c>
      <c s="6" r="AE12">
        <v>173548</v>
      </c>
      <c s="8" r="AF12">
        <v>1.1</v>
      </c>
    </row>
    <row r="13">
      <c t="s" s="9" r="A13">
        <v>44</v>
      </c>
      <c s="4" r="B13">
        <v>11.903</v>
      </c>
      <c s="4" r="C13">
        <v>11.903</v>
      </c>
      <c s="4" r="D13">
        <v>0</v>
      </c>
      <c s="4" r="E13">
        <v>0</v>
      </c>
      <c s="6" r="F13">
        <v>233781</v>
      </c>
      <c s="6" r="G13">
        <v>19640.51</v>
      </c>
      <c s="6" r="H13">
        <v>112192</v>
      </c>
      <c s="6" r="I13">
        <v>121589</v>
      </c>
      <c s="6" r="J13">
        <v>15897</v>
      </c>
      <c s="6" r="K13">
        <v>19638</v>
      </c>
      <c s="6" r="L13">
        <v>15897</v>
      </c>
      <c s="6" r="M13">
        <v>26885</v>
      </c>
      <c s="6" r="N13">
        <v>118059</v>
      </c>
      <c s="6" r="O13">
        <v>37405</v>
      </c>
      <c t="s" s="6" r="P13">
        <v>36</v>
      </c>
      <c t="s" s="6" r="Q13">
        <v>36</v>
      </c>
      <c s="6" r="R13">
        <v>126069</v>
      </c>
      <c s="6" r="S13">
        <v>96434</v>
      </c>
      <c s="6" r="T13">
        <v>7642</v>
      </c>
      <c t="s" s="6" r="U13">
        <v>36</v>
      </c>
      <c s="3" r="V13">
        <v>22</v>
      </c>
      <c s="6" r="W13">
        <v>22821</v>
      </c>
      <c s="6" r="X13">
        <v>9159</v>
      </c>
      <c s="14" r="Y13">
        <v>0.497</v>
      </c>
      <c s="6" r="Z13">
        <v>76047</v>
      </c>
      <c s="8" r="AA13">
        <v>3.1</v>
      </c>
      <c s="6" r="AB13">
        <v>166792</v>
      </c>
      <c s="6" r="AC13">
        <v>54188</v>
      </c>
      <c s="6" r="AD13">
        <v>49539</v>
      </c>
      <c s="6" r="AE13">
        <v>41881</v>
      </c>
      <c s="8" r="AF13">
        <v>1.3</v>
      </c>
    </row>
    <row r="14">
      <c t="s" s="9" r="A14">
        <v>45</v>
      </c>
      <c s="4" r="B14">
        <v>14.193</v>
      </c>
      <c s="4" r="C14">
        <v>14.193</v>
      </c>
      <c s="4" r="D14">
        <v>0</v>
      </c>
      <c s="4" r="E14">
        <v>0</v>
      </c>
      <c s="6" r="F14">
        <v>146583</v>
      </c>
      <c s="6" r="G14">
        <v>10327.84</v>
      </c>
      <c s="6" r="H14">
        <v>67824</v>
      </c>
      <c s="6" r="I14">
        <v>78759</v>
      </c>
      <c s="6" r="J14">
        <v>9235</v>
      </c>
      <c s="6" r="K14">
        <v>12020</v>
      </c>
      <c s="6" r="L14">
        <v>11873</v>
      </c>
      <c s="6" r="M14">
        <v>20668</v>
      </c>
      <c s="6" r="N14">
        <v>72119</v>
      </c>
      <c s="6" r="O14">
        <v>20815</v>
      </c>
      <c t="s" s="6" r="P14">
        <v>36</v>
      </c>
      <c t="s" s="6" r="Q14">
        <v>36</v>
      </c>
      <c s="6" r="R14">
        <v>18747</v>
      </c>
      <c s="6" r="S14">
        <v>119123</v>
      </c>
      <c s="6" r="T14">
        <v>8073</v>
      </c>
      <c t="s" s="6" r="U14">
        <v>36</v>
      </c>
      <c s="3" r="V14">
        <v>10.1</v>
      </c>
      <c s="6" r="W14">
        <v>5171</v>
      </c>
      <c s="6" r="X14">
        <v>3636</v>
      </c>
      <c s="14" r="Y14">
        <v>0.415</v>
      </c>
      <c s="6" r="Z14">
        <v>54341</v>
      </c>
      <c s="8" r="AA14">
        <v>2.7</v>
      </c>
      <c s="6" r="AB14">
        <v>237172</v>
      </c>
      <c s="6" r="AC14">
        <v>48403</v>
      </c>
      <c s="6" r="AD14">
        <v>45978</v>
      </c>
      <c s="6" r="AE14">
        <v>40139</v>
      </c>
      <c s="8" r="AF14">
        <v>0.8</v>
      </c>
    </row>
    <row r="15">
      <c t="s" s="9" r="A15">
        <v>46</v>
      </c>
      <c s="4" r="B15">
        <v>6.514</v>
      </c>
      <c s="4" r="C15">
        <v>6.514</v>
      </c>
      <c s="4" r="D15">
        <v>0</v>
      </c>
      <c s="4" r="E15">
        <v>0</v>
      </c>
      <c s="6" r="F15">
        <v>97926</v>
      </c>
      <c s="6" r="G15">
        <v>15033.16</v>
      </c>
      <c s="6" r="H15">
        <v>48994</v>
      </c>
      <c s="6" r="I15">
        <v>48932</v>
      </c>
      <c s="6" r="J15">
        <v>8030</v>
      </c>
      <c s="6" r="K15">
        <v>9107</v>
      </c>
      <c s="6" r="L15">
        <v>7540</v>
      </c>
      <c s="6" r="M15">
        <v>11947</v>
      </c>
      <c s="6" r="N15">
        <v>48571</v>
      </c>
      <c s="6" r="O15">
        <v>12730</v>
      </c>
      <c t="s" s="6" r="P15">
        <v>36</v>
      </c>
      <c s="6" r="Q15">
        <v>8117</v>
      </c>
      <c s="6" r="R15">
        <v>82448</v>
      </c>
      <c s="6" r="S15">
        <v>6959</v>
      </c>
      <c t="s" s="6" r="T15">
        <v>36</v>
      </c>
      <c t="s" s="6" r="U15">
        <v>36</v>
      </c>
      <c s="3" r="V15">
        <v>31.8</v>
      </c>
      <c s="6" r="W15">
        <v>19476</v>
      </c>
      <c s="6" r="X15">
        <v>6240</v>
      </c>
      <c s="14" r="Y15">
        <v>0.48</v>
      </c>
      <c s="6" r="Z15">
        <v>30035</v>
      </c>
      <c s="8" r="AA15">
        <v>3.3</v>
      </c>
      <c s="6" r="AB15">
        <v>193760</v>
      </c>
      <c s="6" r="AC15">
        <v>19726</v>
      </c>
      <c s="6" r="AD15">
        <v>16237</v>
      </c>
      <c s="6" r="AE15">
        <v>12080</v>
      </c>
      <c s="8" r="AF15">
        <v>1.5</v>
      </c>
    </row>
    <row r="16">
      <c t="s" s="9" r="A16">
        <v>47</v>
      </c>
      <c s="4" r="B16">
        <v>4.88</v>
      </c>
      <c s="4" r="C16">
        <v>4.88</v>
      </c>
      <c s="4" r="D16">
        <v>0</v>
      </c>
      <c s="4" r="E16">
        <v>0</v>
      </c>
      <c s="6" r="F16">
        <v>108307</v>
      </c>
      <c s="6" r="G16">
        <v>22194.06</v>
      </c>
      <c s="6" r="H16">
        <v>52431</v>
      </c>
      <c s="6" r="I16">
        <v>55876</v>
      </c>
      <c s="6" r="J16">
        <v>10073</v>
      </c>
      <c s="6" r="K16">
        <v>11589</v>
      </c>
      <c s="6" r="L16">
        <v>9206</v>
      </c>
      <c s="6" r="M16">
        <v>12997</v>
      </c>
      <c s="6" r="N16">
        <v>50688</v>
      </c>
      <c s="6" r="O16">
        <v>13863</v>
      </c>
      <c t="s" s="6" r="P16">
        <v>36</v>
      </c>
      <c s="6" r="Q16">
        <v>5014</v>
      </c>
      <c s="6" r="R16">
        <v>100740</v>
      </c>
      <c t="s" s="6" r="S16">
        <v>36</v>
      </c>
      <c t="s" s="6" r="T16">
        <v>36</v>
      </c>
      <c t="s" s="6" r="U16">
        <v>36</v>
      </c>
      <c s="3" r="V16">
        <v>20.1</v>
      </c>
      <c s="6" r="W16">
        <v>15019</v>
      </c>
      <c s="6" r="X16">
        <v>4108</v>
      </c>
      <c s="14" r="Y16">
        <v>0.453</v>
      </c>
      <c s="6" r="Z16">
        <v>30987</v>
      </c>
      <c s="8" r="AA16">
        <v>3.5</v>
      </c>
      <c s="6" r="AB16">
        <v>142286</v>
      </c>
      <c s="6" r="AC16">
        <v>20221</v>
      </c>
      <c s="6" r="AD16">
        <v>17444</v>
      </c>
      <c s="6" r="AE16">
        <v>13086</v>
      </c>
      <c s="8" r="AF16">
        <v>0.8</v>
      </c>
    </row>
    <row r="17">
      <c t="s" s="9" r="A17">
        <v>48</v>
      </c>
      <c s="4" r="B17">
        <v>17.311</v>
      </c>
      <c s="4" r="C17">
        <v>17.311</v>
      </c>
      <c s="4" r="D17">
        <v>0</v>
      </c>
      <c s="4" r="E17">
        <v>0</v>
      </c>
      <c s="6" r="F17">
        <v>258441</v>
      </c>
      <c s="6" r="G17">
        <v>14929.29</v>
      </c>
      <c s="6" r="H17">
        <v>126093</v>
      </c>
      <c s="6" r="I17">
        <v>132348</v>
      </c>
      <c s="6" r="J17">
        <v>20158</v>
      </c>
      <c s="6" r="K17">
        <v>24552</v>
      </c>
      <c s="6" r="L17">
        <v>20158</v>
      </c>
      <c s="6" r="M17">
        <v>31013</v>
      </c>
      <c s="6" r="N17">
        <v>128445</v>
      </c>
      <c s="6" r="O17">
        <v>34373</v>
      </c>
      <c t="s" s="6" r="P17">
        <v>36</v>
      </c>
      <c s="6" r="Q17">
        <v>617</v>
      </c>
      <c s="6" r="R17">
        <v>249039</v>
      </c>
      <c t="s" s="6" r="S17">
        <v>36</v>
      </c>
      <c t="s" s="6" r="T17">
        <v>36</v>
      </c>
      <c t="s" s="6" r="U17">
        <v>36</v>
      </c>
      <c s="3" r="V17">
        <v>19.2</v>
      </c>
      <c s="6" r="W17">
        <v>26038</v>
      </c>
      <c s="6" r="X17">
        <v>7788</v>
      </c>
      <c s="14" r="Y17">
        <v>0.424</v>
      </c>
      <c s="6" r="Z17">
        <v>77887</v>
      </c>
      <c s="8" r="AA17">
        <v>3.3</v>
      </c>
      <c s="6" r="AB17">
        <v>138461</v>
      </c>
      <c s="6" r="AC17">
        <v>57117</v>
      </c>
      <c s="6" r="AD17">
        <v>46147</v>
      </c>
      <c s="6" r="AE17">
        <v>35310</v>
      </c>
      <c s="8" r="AF17">
        <v>0.8</v>
      </c>
    </row>
    <row r="18">
      <c t="s" s="9" r="A18">
        <v>49</v>
      </c>
      <c s="4" r="B18">
        <v>2.06</v>
      </c>
      <c s="4" r="C18">
        <v>2.06</v>
      </c>
      <c s="4" r="D18">
        <v>0</v>
      </c>
      <c s="4" r="E18">
        <v>0</v>
      </c>
      <c s="6" r="F18">
        <v>24144</v>
      </c>
      <c s="6" r="G18">
        <v>11720.39</v>
      </c>
      <c s="6" r="H18">
        <v>12686</v>
      </c>
      <c s="6" r="I18">
        <v>11458</v>
      </c>
      <c s="6" r="J18">
        <v>1521</v>
      </c>
      <c s="6" r="K18">
        <v>1980</v>
      </c>
      <c s="6" r="L18">
        <v>1956</v>
      </c>
      <c s="6" r="M18">
        <v>3404</v>
      </c>
      <c s="6" r="N18">
        <v>11879</v>
      </c>
      <c s="6" r="O18">
        <v>3428</v>
      </c>
      <c s="6" r="P18">
        <v>102</v>
      </c>
      <c s="6" r="Q18">
        <v>12345</v>
      </c>
      <c s="6" r="R18">
        <v>10454</v>
      </c>
      <c t="s" s="6" r="S18">
        <v>36</v>
      </c>
      <c t="s" s="6" r="T18">
        <v>36</v>
      </c>
      <c t="s" s="6" r="U18">
        <v>36</v>
      </c>
      <c s="3" r="V18">
        <v>30.2</v>
      </c>
      <c s="6" r="W18">
        <v>5343</v>
      </c>
      <c s="6" r="X18">
        <v>2147</v>
      </c>
      <c s="14" r="Y18">
        <v>0.587</v>
      </c>
      <c s="6" r="Z18">
        <v>9342</v>
      </c>
      <c s="8" r="AA18">
        <v>2.6</v>
      </c>
      <c s="6" r="AB18">
        <v>101726</v>
      </c>
      <c s="6" r="AC18">
        <v>6309</v>
      </c>
      <c s="6" r="AD18">
        <v>5241</v>
      </c>
      <c s="6" r="AE18">
        <v>4133</v>
      </c>
      <c s="8" r="AF18">
        <v>2.4</v>
      </c>
    </row>
    <row r="19">
      <c t="s" s="9" r="A19">
        <v>50</v>
      </c>
      <c s="4" r="B19">
        <v>13.834</v>
      </c>
      <c s="4" r="C19">
        <v>13.834</v>
      </c>
      <c s="4" r="D19">
        <v>0</v>
      </c>
      <c s="4" r="E19">
        <v>0</v>
      </c>
      <c s="6" r="F19">
        <v>377615</v>
      </c>
      <c s="13" r="G19">
        <v>27296.15</v>
      </c>
      <c s="6" r="H19">
        <v>184956</v>
      </c>
      <c s="6" r="I19">
        <v>192659</v>
      </c>
      <c s="6" r="J19">
        <v>37762</v>
      </c>
      <c s="6" r="K19">
        <v>45314</v>
      </c>
      <c s="6" r="L19">
        <v>34741</v>
      </c>
      <c s="6" r="M19">
        <v>46447</v>
      </c>
      <c s="6" r="N19">
        <v>176346</v>
      </c>
      <c s="6" r="O19">
        <v>36629</v>
      </c>
      <c s="6" r="P19">
        <v>34810</v>
      </c>
      <c s="6" r="Q19">
        <v>189871</v>
      </c>
      <c s="6" r="R19">
        <v>146564</v>
      </c>
      <c t="s" s="6" r="S19">
        <v>36</v>
      </c>
      <c t="s" s="6" r="T19">
        <v>36</v>
      </c>
      <c t="s" s="6" r="U19">
        <v>36</v>
      </c>
      <c s="3" r="V19">
        <v>29.6</v>
      </c>
      <c s="6" r="W19">
        <v>102487</v>
      </c>
      <c s="6" r="X19">
        <v>18667</v>
      </c>
      <c s="14" r="Y19">
        <v>0.43</v>
      </c>
      <c s="6" r="Z19">
        <v>104071</v>
      </c>
      <c s="8" r="AA19">
        <v>3.6</v>
      </c>
      <c s="6" r="AB19">
        <v>103612</v>
      </c>
      <c s="6" r="AC19">
        <v>62554</v>
      </c>
      <c s="6" r="AD19">
        <v>42076</v>
      </c>
      <c s="6" r="AE19">
        <v>29866</v>
      </c>
      <c s="8" r="AF19">
        <v>2.1</v>
      </c>
    </row>
    <row r="20">
      <c t="s" s="9" r="A20">
        <v>51</v>
      </c>
      <c s="4" r="B20">
        <v>130.003</v>
      </c>
      <c s="4" r="C20">
        <v>32.398</v>
      </c>
      <c s="4" r="D20">
        <v>1.521</v>
      </c>
      <c s="4" r="E20">
        <v>96.084</v>
      </c>
      <c s="6" r="F20">
        <v>639937</v>
      </c>
      <c s="6" r="G20">
        <v>4922.48</v>
      </c>
      <c s="6" r="H20">
        <v>313377</v>
      </c>
      <c s="6" r="I20">
        <v>326560</v>
      </c>
      <c s="6" r="J20">
        <v>78712</v>
      </c>
      <c s="6" r="K20">
        <v>90871</v>
      </c>
      <c s="6" r="L20">
        <v>65274</v>
      </c>
      <c s="6" r="M20">
        <v>79992</v>
      </c>
      <c s="6" r="N20">
        <v>282212</v>
      </c>
      <c s="6" r="O20">
        <v>42236</v>
      </c>
      <c s="6" r="P20">
        <v>370900</v>
      </c>
      <c s="6" r="Q20">
        <v>236356</v>
      </c>
      <c s="6" r="R20">
        <v>24572</v>
      </c>
      <c s="6" r="S20">
        <v>2</v>
      </c>
      <c s="6" r="T20">
        <v>1</v>
      </c>
      <c s="6" r="U20">
        <v>1</v>
      </c>
      <c s="3" r="V20">
        <v>33.9</v>
      </c>
      <c s="6" r="W20">
        <v>206198</v>
      </c>
      <c s="6" r="X20">
        <v>37433</v>
      </c>
      <c s="14" r="Y20">
        <v>0.38</v>
      </c>
      <c s="6" r="Z20">
        <v>169545</v>
      </c>
      <c s="8" r="AA20">
        <v>3.8</v>
      </c>
      <c s="6" r="AB20">
        <v>82434</v>
      </c>
      <c s="6" r="AC20">
        <v>101705</v>
      </c>
      <c s="6" r="AD20">
        <v>49782</v>
      </c>
      <c s="6" r="AE20">
        <v>35446</v>
      </c>
      <c s="8" r="AF20">
        <v>2.9</v>
      </c>
    </row>
    <row r="21">
      <c t="s" s="9" r="A21">
        <v>52</v>
      </c>
      <c s="12" r="B21">
        <v>780.969</v>
      </c>
      <c s="4" r="C21">
        <v>0</v>
      </c>
      <c s="4" r="D21">
        <v>0</v>
      </c>
      <c s="12" r="E21">
        <v>780.969</v>
      </c>
      <c s="6" r="F21">
        <v>6258</v>
      </c>
      <c s="6" r="G21">
        <v>8.01</v>
      </c>
      <c s="6" r="H21">
        <v>3251</v>
      </c>
      <c s="6" r="I21">
        <v>3007</v>
      </c>
      <c s="6" r="J21">
        <v>707</v>
      </c>
      <c s="6" r="K21">
        <v>920</v>
      </c>
      <c s="6" r="L21">
        <v>676</v>
      </c>
      <c s="6" r="M21">
        <v>595</v>
      </c>
      <c s="6" r="N21">
        <v>2685</v>
      </c>
      <c s="6" r="O21">
        <v>682</v>
      </c>
      <c s="6" r="P21">
        <v>3435</v>
      </c>
      <c s="6" r="Q21">
        <v>1755</v>
      </c>
      <c s="6" r="R21">
        <v>606</v>
      </c>
      <c s="6" r="S21">
        <v>227</v>
      </c>
      <c s="6" r="T21">
        <v>102</v>
      </c>
      <c s="6" r="U21">
        <v>133</v>
      </c>
      <c t="s" s="3" r="V21">
        <v>36</v>
      </c>
      <c t="s" s="6" r="W21">
        <v>36</v>
      </c>
      <c t="s" s="6" r="X21">
        <v>36</v>
      </c>
      <c t="s" s="14" r="Y21">
        <v>36</v>
      </c>
      <c t="s" s="6" r="Z21">
        <v>36</v>
      </c>
      <c t="s" s="8" r="AA21">
        <v>36</v>
      </c>
      <c t="s" s="6" r="AB21">
        <v>36</v>
      </c>
      <c t="s" s="6" r="AC21">
        <v>36</v>
      </c>
      <c t="s" s="6" r="AD21">
        <v>36</v>
      </c>
      <c t="s" s="6" r="AE21">
        <v>36</v>
      </c>
      <c t="s" s="8" r="AF21">
        <v>36</v>
      </c>
    </row>
    <row r="22">
      <c t="s" s="9" r="A22">
        <v>53</v>
      </c>
      <c s="4" r="B22">
        <f>SUM(B3:B21)</f>
        <v>1571.316</v>
      </c>
      <c s="4" r="C22">
        <f>SUM(C3:C21)</f>
        <v>349.06</v>
      </c>
      <c s="4" r="D22">
        <f>SUM(D3:D21)</f>
        <v>26.845</v>
      </c>
      <c s="4" r="E22">
        <f>SUM(E3:E21)</f>
        <v>1195.411</v>
      </c>
      <c s="6" r="F22">
        <f>SUM(F3:F21)</f>
        <v>6993031</v>
      </c>
      <c s="4" r="G22">
        <f>AVERAGE(G2:G21)</f>
        <v>12892.22595</v>
      </c>
      <c s="6" r="H22">
        <f>SUM(H3:H21)</f>
        <v>3381709</v>
      </c>
      <c s="6" r="I22">
        <f>SUM(I3:I21)</f>
        <v>3611322</v>
      </c>
      <c s="6" r="J22">
        <f>SUM(J3:J21)</f>
        <v>674407</v>
      </c>
      <c s="6" r="K22">
        <f>SUM(K3:K21)</f>
        <v>796666</v>
      </c>
      <c s="6" r="L22">
        <f>SUM(L3:L21)</f>
        <v>606696</v>
      </c>
      <c s="6" r="M22">
        <f>SUM(M3:M21)</f>
        <v>839625</v>
      </c>
      <c s="6" r="N22">
        <f>SUM(N3:N21)</f>
        <v>3384651</v>
      </c>
      <c s="6" r="O22">
        <f>SUM(O3:O21)</f>
        <v>690174</v>
      </c>
      <c s="6" r="P22">
        <f>SUM(P3:P21)</f>
        <v>680606</v>
      </c>
      <c s="6" r="Q22">
        <f>SUM(Q3:Q21)</f>
        <v>2906619</v>
      </c>
      <c s="6" r="R22">
        <f>SUM(R3:R21)</f>
        <v>2523932</v>
      </c>
      <c s="6" r="S22">
        <f>SUM(S3:S21)</f>
        <v>573401</v>
      </c>
      <c s="6" r="T22">
        <f>SUM(T3:T21)</f>
        <v>135107</v>
      </c>
      <c s="6" r="U22">
        <f>SUM(U3:U21)</f>
        <v>56963</v>
      </c>
      <c s="4" r="V22">
        <f>AVERAGE(V2:V21)</f>
        <v>24.1789473684211</v>
      </c>
      <c s="6" r="W22">
        <f>SUM(W3:W21)</f>
        <v>1240713</v>
      </c>
      <c s="6" r="X22">
        <f>SUM(X3:X21)</f>
        <v>284174</v>
      </c>
      <c s="4" r="Y22">
        <f>AVERAGE(Y2:Y21)</f>
        <v>0.459789473684211</v>
      </c>
      <c s="6" r="Z22">
        <f>SUM(Z2:Z21)</f>
        <v>2185872</v>
      </c>
      <c s="4" r="AA22">
        <f>AVERAGE(AA2:AA21)</f>
        <v>3.29473684210526</v>
      </c>
      <c s="6" r="AB22">
        <f>SUM(AB3:AB21)</f>
        <v>2456151</v>
      </c>
      <c s="6" r="AC22">
        <f>SUM(AC2:AC21)</f>
        <v>1537123</v>
      </c>
      <c s="6" r="AD22">
        <f>SUM(AD2:AD21)</f>
        <v>1179122</v>
      </c>
      <c s="6" r="AE22">
        <f>SUM(AE3:AE21)</f>
        <v>1018180</v>
      </c>
      <c s="8" r="AF22">
        <f>AVERAGE(AF2:AF21)</f>
        <v>1.66315789473684</v>
      </c>
    </row>
    <row r="23">
      <c s="9" r="A23"/>
      <c s="9" r="B23"/>
      <c s="9" r="C23"/>
      <c s="9" r="D23"/>
      <c s="9" r="E23"/>
      <c s="9" r="F23"/>
      <c s="9" r="G23"/>
      <c s="9" r="H23"/>
      <c s="9" r="I23"/>
      <c s="9" r="J23"/>
      <c s="9" r="K23"/>
      <c s="9" r="L23"/>
      <c s="9" r="M23"/>
      <c s="9" r="N23"/>
      <c s="9" r="O23"/>
      <c s="9" r="P23"/>
      <c s="9" r="Q23"/>
      <c s="9" r="R23"/>
      <c s="9" r="S23"/>
      <c s="9" r="T23"/>
      <c s="9" r="U23"/>
      <c s="9" r="V23"/>
      <c s="9" r="W23"/>
      <c s="9" r="X23"/>
      <c s="9" r="Y23"/>
      <c s="9" r="Z23"/>
      <c s="9" r="AA23"/>
      <c s="9" r="AB23"/>
      <c s="9" r="AC23"/>
      <c s="9" r="AD23"/>
      <c s="9" r="AE23"/>
    </row>
    <row r="24">
      <c s="9" r="A24"/>
      <c s="9" r="B24"/>
      <c s="9" r="C24"/>
      <c s="9" r="D24"/>
      <c s="9" r="E24"/>
      <c s="9" r="F24"/>
      <c s="9" r="G24"/>
      <c s="9" r="H24"/>
      <c s="9" r="I24"/>
      <c s="9" r="J24"/>
      <c s="9" r="K24"/>
      <c s="9" r="L24"/>
      <c s="9" r="M24"/>
      <c s="9" r="N24"/>
      <c s="9" r="O24"/>
      <c s="9" r="P24"/>
      <c s="9" r="Q24"/>
      <c s="9" r="R24"/>
      <c s="9" r="S24"/>
      <c s="9" r="T24"/>
      <c s="9" r="U24"/>
      <c s="9" r="V24"/>
      <c s="9" r="W24"/>
      <c s="9" r="X24"/>
      <c s="9" r="Y24"/>
      <c s="9" r="Z24"/>
      <c s="9" r="AA24"/>
      <c s="9" r="AB24"/>
      <c s="9" r="AC24"/>
      <c s="9" r="AD24"/>
      <c s="9" r="AE24"/>
    </row>
    <row r="25">
      <c s="9" r="A25"/>
      <c s="9" r="B25"/>
      <c s="9" r="C25"/>
      <c s="9" r="D25"/>
      <c s="9" r="E25"/>
      <c s="9" r="F25"/>
      <c s="9" r="G25"/>
      <c s="9" r="H25"/>
      <c s="9" r="I25"/>
      <c s="9" r="J25"/>
      <c s="9" r="K25"/>
      <c s="9" r="L25"/>
      <c s="9" r="M25"/>
      <c s="9" r="N25"/>
      <c s="9" r="O25"/>
      <c s="9" r="P25"/>
      <c s="9" r="Q25"/>
      <c s="9" r="R25"/>
      <c s="9" r="S25"/>
      <c s="9" r="T25"/>
      <c s="9" r="U25"/>
      <c s="9" r="V25"/>
      <c s="9" r="W25"/>
      <c s="9" r="X25"/>
      <c s="9" r="Y25"/>
      <c s="9" r="Z25"/>
      <c s="9" r="AA25"/>
      <c s="9" r="AB25"/>
      <c s="9" r="AC25"/>
      <c s="9" r="AD25"/>
      <c s="9" r="AE25"/>
    </row>
    <row r="26">
      <c s="9" r="A26"/>
      <c s="9" r="B26"/>
      <c s="9" r="C26"/>
      <c s="9" r="D26"/>
      <c s="9" r="E26"/>
      <c s="9" r="F26"/>
      <c s="9" r="G26"/>
      <c s="9" r="H26"/>
      <c s="9" r="I26"/>
      <c s="9" r="J26"/>
      <c s="9" r="K26"/>
      <c s="9" r="L26"/>
      <c s="9" r="M26"/>
      <c s="9" r="N26"/>
      <c s="9" r="O26"/>
      <c s="9" r="P26"/>
      <c s="9" r="Q26"/>
      <c s="9" r="R26"/>
      <c s="9" r="S26"/>
      <c s="9" r="T26"/>
      <c s="9" r="U26"/>
      <c s="9" r="V26"/>
      <c s="9" r="W26"/>
      <c s="9" r="X26"/>
      <c s="9" r="Y26"/>
      <c s="9" r="Z26"/>
      <c s="9" r="AA26"/>
      <c s="9" r="AB26"/>
      <c s="9" r="AC26"/>
      <c s="9" r="AD26"/>
      <c s="9" r="AE26"/>
    </row>
    <row r="27">
      <c s="9" r="A27"/>
      <c s="9" r="B27"/>
      <c s="9" r="C27"/>
      <c s="9" r="D27"/>
      <c s="9" r="E27"/>
      <c s="9" r="F27"/>
      <c s="9" r="G27"/>
      <c s="9" r="H27"/>
      <c s="9" r="I27"/>
      <c s="9" r="J27"/>
      <c s="9" r="K27"/>
      <c s="9" r="L27"/>
      <c s="9" r="M27"/>
      <c s="9" r="N27"/>
      <c s="9" r="O27"/>
      <c s="9" r="P27"/>
      <c s="9" r="Q27"/>
      <c s="9" r="R27"/>
      <c s="9" r="S27"/>
      <c s="9" r="T27"/>
      <c s="9" r="U27"/>
      <c s="9" r="V27"/>
      <c s="9" r="W27"/>
      <c s="9" r="X27"/>
      <c s="9" r="Y27"/>
      <c s="9" r="Z27"/>
      <c s="9" r="AA27"/>
      <c s="9" r="AB27"/>
      <c s="9" r="AC27"/>
      <c s="9" r="AD27"/>
      <c s="9" r="AE27"/>
    </row>
    <row r="28">
      <c s="9" r="A28"/>
      <c s="9" r="B28"/>
      <c s="9" r="C28"/>
      <c s="9" r="D28"/>
      <c s="9" r="E28"/>
      <c s="9" r="F28"/>
      <c s="9" r="G28"/>
      <c s="9" r="H28"/>
      <c s="9" r="I28"/>
      <c s="9" r="J28"/>
      <c s="9" r="K28"/>
      <c s="9" r="L28"/>
      <c s="9" r="M28"/>
      <c s="9" r="N28"/>
      <c s="9" r="O28"/>
      <c s="9" r="P28"/>
      <c s="9" r="Q28"/>
      <c s="9" r="R28"/>
      <c s="9" r="S28"/>
      <c s="9" r="T28"/>
      <c s="9" r="U28"/>
      <c s="9" r="V28"/>
      <c s="9" r="W28"/>
      <c s="9" r="X28"/>
      <c s="9" r="Y28"/>
      <c s="9" r="Z28"/>
      <c s="9" r="AA28"/>
      <c s="9" r="AB28"/>
      <c s="9" r="AC28"/>
      <c s="9" r="AD28"/>
      <c s="9" r="AE28"/>
    </row>
    <row r="29">
      <c s="9" r="A29"/>
      <c s="9" r="B29"/>
      <c s="9" r="C29"/>
      <c s="9" r="D29"/>
      <c s="9" r="E29"/>
      <c s="9" r="F29"/>
      <c s="9" r="G29"/>
      <c s="9" r="H29"/>
      <c s="9" r="I29"/>
      <c s="9" r="J29"/>
      <c s="9" r="K29"/>
      <c s="9" r="L29"/>
      <c s="9" r="M29"/>
      <c s="9" r="N29"/>
      <c s="9" r="O29"/>
      <c s="9" r="P29"/>
      <c s="9" r="Q29"/>
      <c s="9" r="R29"/>
      <c s="9" r="S29"/>
      <c s="9" r="T29"/>
      <c s="9" r="U29"/>
      <c s="9" r="V29"/>
      <c s="9" r="W29"/>
      <c s="9" r="X29"/>
      <c s="9" r="Y29"/>
      <c s="9" r="Z29"/>
      <c s="9" r="AA29"/>
      <c s="9" r="AB29"/>
      <c s="9" r="AC29"/>
      <c s="9" r="AD29"/>
      <c s="9" r="AE29"/>
    </row>
    <row r="30">
      <c s="9" r="A30"/>
      <c s="9" r="B30"/>
      <c s="9" r="C30"/>
      <c s="9" r="D30"/>
      <c s="9" r="E30"/>
      <c s="9" r="F30"/>
      <c s="9" r="G30"/>
      <c s="9" r="H30"/>
      <c s="9" r="I30"/>
      <c s="9" r="J30"/>
      <c s="9" r="K30"/>
      <c s="9" r="L30"/>
      <c s="9" r="M30"/>
      <c s="9" r="N30"/>
      <c s="9" r="O30"/>
      <c s="9" r="P30"/>
      <c s="9" r="Q30"/>
      <c s="9" r="R30"/>
      <c s="9" r="S30"/>
      <c s="9" r="T30"/>
      <c s="9" r="U30"/>
      <c s="9" r="V30"/>
      <c s="9" r="W30"/>
      <c s="9" r="X30"/>
      <c s="9" r="Y30"/>
      <c s="9" r="Z30"/>
      <c s="9" r="AA30"/>
      <c s="9" r="AB30"/>
      <c s="9" r="AC30"/>
      <c s="9" r="AD30"/>
      <c s="9" r="AE30"/>
    </row>
    <row r="31">
      <c s="9" r="A31"/>
      <c s="9" r="B31"/>
      <c s="9" r="C31"/>
      <c s="9" r="D31"/>
      <c s="9" r="E31"/>
      <c s="9" r="F31"/>
      <c s="9" r="G31"/>
      <c s="9" r="H31"/>
      <c s="9" r="I31"/>
      <c s="9" r="J31"/>
      <c s="9" r="K31"/>
      <c s="9" r="L31"/>
      <c s="9" r="M31"/>
      <c s="9" r="N31"/>
      <c s="9" r="O31"/>
      <c s="9" r="P31"/>
      <c s="9" r="Q31"/>
      <c s="9" r="R31"/>
      <c s="9" r="S31"/>
      <c s="9" r="T31"/>
      <c s="9" r="U31"/>
      <c s="9" r="V31"/>
      <c s="9" r="W31"/>
      <c s="9" r="X31"/>
      <c s="9" r="Y31"/>
      <c s="9" r="Z31"/>
      <c s="9" r="AA31"/>
      <c s="9" r="AB31"/>
      <c s="9" r="AC31"/>
      <c s="9" r="AD31"/>
      <c s="9" r="AE31"/>
    </row>
    <row r="32">
      <c s="9" r="A32"/>
      <c s="9" r="B32"/>
      <c s="9" r="C32"/>
      <c s="9" r="D32"/>
      <c s="9" r="E32"/>
      <c s="9" r="F32"/>
      <c s="9" r="G32"/>
      <c s="9" r="H32"/>
      <c s="9" r="I32"/>
      <c s="9" r="J32"/>
      <c s="9" r="K32"/>
      <c s="9" r="L32"/>
      <c s="9" r="M32"/>
      <c s="9" r="N32"/>
      <c s="9" r="O32"/>
      <c s="9" r="P32"/>
      <c s="9" r="Q32"/>
      <c s="9" r="R32"/>
      <c s="9" r="S32"/>
      <c s="9" r="T32"/>
      <c s="9" r="U32"/>
      <c s="9" r="V32"/>
      <c s="9" r="W32"/>
      <c s="9" r="X32"/>
      <c s="9" r="Y32"/>
      <c s="9" r="Z32"/>
      <c s="9" r="AA32"/>
      <c s="9" r="AB32"/>
      <c s="9" r="AC32"/>
      <c s="9" r="AD32"/>
      <c s="9" r="AE32"/>
    </row>
    <row r="33">
      <c s="9" r="A33"/>
      <c s="9" r="B33"/>
      <c s="9" r="C33"/>
      <c s="9" r="D33"/>
      <c s="9" r="E33"/>
      <c s="9" r="F33"/>
      <c s="9" r="G33"/>
      <c s="9" r="H33"/>
      <c s="9" r="I33"/>
      <c s="9" r="J33"/>
      <c s="9" r="K33"/>
      <c s="9" r="L33"/>
      <c s="9" r="M33"/>
      <c s="9" r="N33"/>
      <c s="9" r="O33"/>
      <c s="9" r="P33"/>
      <c s="9" r="Q33"/>
      <c s="9" r="R33"/>
      <c s="9" r="S33"/>
      <c s="9" r="T33"/>
      <c s="9" r="U33"/>
      <c s="9" r="V33"/>
      <c s="9" r="W33"/>
      <c s="9" r="X33"/>
      <c s="9" r="Y33"/>
      <c s="9" r="Z33"/>
      <c s="9" r="AA33"/>
      <c s="9" r="AB33"/>
      <c s="9" r="AC33"/>
      <c s="9" r="AD33"/>
      <c s="9" r="AE33"/>
    </row>
    <row r="34">
      <c s="9" r="A34"/>
      <c s="9" r="B34"/>
      <c s="9" r="C34"/>
      <c s="9" r="D34"/>
      <c s="9" r="E34"/>
      <c s="9" r="F34"/>
      <c s="9" r="G34"/>
      <c s="9" r="H34"/>
      <c s="9" r="I34"/>
      <c s="9" r="J34"/>
      <c s="9" r="K34"/>
      <c s="9" r="L34"/>
      <c s="9" r="M34"/>
      <c s="9" r="N34"/>
      <c s="9" r="O34"/>
      <c s="9" r="P34"/>
      <c s="9" r="Q34"/>
      <c s="9" r="R34"/>
      <c s="9" r="S34"/>
      <c s="9" r="T34"/>
      <c s="9" r="U34"/>
      <c s="9" r="V34"/>
      <c s="9" r="W34"/>
      <c s="9" r="X34"/>
      <c s="9" r="Y34"/>
      <c s="9" r="Z34"/>
      <c s="9" r="AA34"/>
      <c s="9" r="AB34"/>
      <c s="9" r="AC34"/>
      <c s="9" r="AD34"/>
      <c s="9" r="AE34"/>
    </row>
    <row r="35">
      <c s="9" r="A35"/>
      <c s="9" r="B35"/>
      <c s="9" r="C35"/>
      <c s="9" r="D35"/>
      <c s="9" r="E35"/>
      <c s="9" r="F35"/>
      <c s="9" r="G35"/>
      <c s="9" r="H35"/>
      <c s="9" r="I35"/>
      <c s="9" r="J35"/>
      <c s="9" r="K35"/>
      <c s="9" r="L35"/>
      <c s="9" r="M35"/>
      <c s="9" r="N35"/>
      <c s="9" r="O35"/>
      <c s="9" r="P35"/>
      <c s="9" r="Q35"/>
      <c s="9" r="R35"/>
      <c s="9" r="S35"/>
      <c s="9" r="T35"/>
      <c s="9" r="U35"/>
      <c s="9" r="V35"/>
      <c s="9" r="W35"/>
      <c s="9" r="X35"/>
      <c s="9" r="Y35"/>
      <c s="9" r="Z35"/>
      <c s="9" r="AA35"/>
      <c s="9" r="AB35"/>
      <c s="9" r="AC35"/>
      <c s="9" r="AD35"/>
      <c s="9" r="AE35"/>
    </row>
    <row r="36">
      <c s="9" r="A36"/>
      <c s="9" r="B36"/>
      <c s="9" r="C36"/>
      <c s="9" r="D36"/>
      <c s="9" r="E36"/>
      <c s="9" r="F36"/>
      <c s="9" r="G36"/>
      <c s="9" r="H36"/>
      <c s="9" r="I36"/>
      <c s="9" r="J36"/>
      <c s="9" r="K36"/>
      <c s="9" r="L36"/>
      <c s="9" r="M36"/>
      <c s="9" r="N36"/>
      <c s="9" r="O36"/>
      <c s="9" r="P36"/>
      <c s="9" r="Q36"/>
      <c s="9" r="R36"/>
      <c s="9" r="S36"/>
      <c s="9" r="T36"/>
      <c s="9" r="U36"/>
      <c s="9" r="V36"/>
      <c s="9" r="W36"/>
      <c s="9" r="X36"/>
      <c s="9" r="Y36"/>
      <c s="9" r="Z36"/>
      <c s="9" r="AA36"/>
      <c s="9" r="AB36"/>
      <c s="9" r="AC36"/>
      <c s="9" r="AD36"/>
      <c s="9" r="AE36"/>
    </row>
    <row r="37">
      <c s="9" r="A37"/>
      <c s="9" r="B37"/>
      <c s="9" r="C37"/>
      <c s="9" r="D37"/>
      <c s="9" r="E37"/>
      <c s="9" r="F37"/>
      <c s="9" r="G37"/>
      <c s="9" r="H37"/>
      <c s="9" r="I37"/>
      <c s="9" r="J37"/>
      <c s="9" r="K37"/>
      <c s="9" r="L37"/>
      <c s="9" r="M37"/>
      <c s="9" r="N37"/>
      <c s="9" r="O37"/>
      <c s="9" r="P37"/>
      <c s="9" r="Q37"/>
      <c s="9" r="R37"/>
      <c s="9" r="S37"/>
      <c s="9" r="T37"/>
      <c s="9" r="U37"/>
      <c s="9" r="V37"/>
      <c s="9" r="W37"/>
      <c s="9" r="X37"/>
      <c s="9" r="Y37"/>
      <c s="9" r="Z37"/>
      <c s="9" r="AA37"/>
      <c s="9" r="AB37"/>
      <c s="9" r="AC37"/>
      <c s="9" r="AD37"/>
      <c s="9" r="AE37"/>
    </row>
    <row r="38">
      <c s="9" r="A38"/>
      <c s="9" r="B38"/>
      <c s="9" r="C38"/>
      <c s="9" r="D38"/>
      <c s="9" r="E38"/>
      <c s="9" r="F38"/>
      <c s="9" r="G38"/>
      <c s="9" r="H38"/>
      <c s="9" r="I38"/>
      <c s="9" r="J38"/>
      <c s="9" r="K38"/>
      <c s="9" r="L38"/>
      <c s="9" r="M38"/>
      <c s="9" r="N38"/>
      <c s="9" r="O38"/>
      <c s="9" r="P38"/>
      <c s="9" r="Q38"/>
      <c s="9" r="R38"/>
      <c s="9" r="S38"/>
      <c s="9" r="T38"/>
      <c s="9" r="U38"/>
      <c s="9" r="V38"/>
      <c s="9" r="W38"/>
      <c s="9" r="X38"/>
      <c s="9" r="Y38"/>
      <c s="9" r="Z38"/>
      <c s="9" r="AA38"/>
      <c s="9" r="AB38"/>
      <c s="9" r="AC38"/>
      <c s="9" r="AD38"/>
      <c s="9" r="AE38"/>
    </row>
    <row r="39">
      <c s="9" r="A39"/>
      <c s="9" r="B39"/>
      <c s="9" r="C39"/>
      <c s="9" r="D39"/>
      <c s="9" r="E39"/>
      <c s="9" r="F39"/>
      <c s="9" r="G39"/>
      <c s="9" r="H39"/>
      <c s="9" r="I39"/>
      <c s="9" r="J39"/>
      <c s="9" r="K39"/>
      <c s="9" r="L39"/>
      <c s="9" r="M39"/>
      <c s="9" r="N39"/>
      <c s="9" r="O39"/>
      <c s="9" r="P39"/>
      <c s="9" r="Q39"/>
      <c s="9" r="R39"/>
      <c s="9" r="S39"/>
      <c s="9" r="T39"/>
      <c s="9" r="U39"/>
      <c s="9" r="V39"/>
      <c s="9" r="W39"/>
      <c s="9" r="X39"/>
      <c s="9" r="Y39"/>
      <c s="9" r="Z39"/>
      <c s="9" r="AA39"/>
      <c s="9" r="AB39"/>
      <c s="9" r="AC39"/>
      <c s="9" r="AD39"/>
      <c s="9" r="AE39"/>
    </row>
    <row r="40">
      <c s="9" r="A40"/>
      <c s="9" r="B40"/>
      <c s="9" r="C40"/>
      <c s="9" r="D40"/>
      <c s="9" r="E40"/>
      <c s="9" r="F40"/>
      <c s="9" r="G40"/>
      <c s="9" r="H40"/>
      <c s="9" r="I40"/>
      <c s="9" r="J40"/>
      <c s="9" r="K40"/>
      <c s="9" r="L40"/>
      <c s="9" r="M40"/>
      <c s="9" r="N40"/>
      <c s="9" r="O40"/>
      <c s="9" r="P40"/>
      <c s="9" r="Q40"/>
      <c s="9" r="R40"/>
      <c s="9" r="S40"/>
      <c s="9" r="T40"/>
      <c s="9" r="U40"/>
      <c s="9" r="V40"/>
      <c s="9" r="W40"/>
      <c s="9" r="X40"/>
      <c s="9" r="Y40"/>
      <c s="9" r="Z40"/>
      <c s="9" r="AA40"/>
      <c s="9" r="AB40"/>
      <c s="9" r="AC40"/>
      <c s="9" r="AD40"/>
      <c s="9" r="AE40"/>
    </row>
    <row r="41">
      <c s="9" r="A41"/>
      <c s="9" r="B41"/>
      <c s="9" r="C41"/>
      <c s="9" r="D41"/>
      <c s="9" r="E41"/>
      <c s="9" r="F41"/>
      <c s="9" r="G41"/>
      <c s="9" r="H41"/>
      <c s="9" r="I41"/>
      <c s="9" r="J41"/>
      <c s="9" r="K41"/>
      <c s="9" r="L41"/>
      <c s="9" r="M41"/>
      <c s="9" r="N41"/>
      <c s="9" r="O41"/>
      <c s="9" r="P41"/>
      <c s="9" r="Q41"/>
      <c s="9" r="R41"/>
      <c s="9" r="S41"/>
      <c s="9" r="T41"/>
      <c s="9" r="U41"/>
      <c s="9" r="V41"/>
      <c s="9" r="W41"/>
      <c s="9" r="X41"/>
      <c s="9" r="Y41"/>
      <c s="9" r="Z41"/>
      <c s="9" r="AA41"/>
      <c s="9" r="AB41"/>
      <c s="9" r="AC41"/>
      <c s="9" r="AD41"/>
      <c s="9" r="AE41"/>
    </row>
    <row r="42">
      <c s="9" r="A42"/>
      <c s="9" r="B42"/>
      <c s="9" r="C42"/>
      <c s="9" r="D42"/>
      <c s="9" r="E42"/>
      <c s="9" r="F42"/>
      <c s="9" r="G42"/>
      <c s="9" r="H42"/>
      <c s="9" r="I42"/>
      <c s="9" r="J42"/>
      <c s="9" r="K42"/>
      <c s="9" r="L42"/>
      <c s="9" r="M42"/>
      <c s="9" r="N42"/>
      <c s="9" r="O42"/>
      <c s="9" r="P42"/>
      <c s="9" r="Q42"/>
      <c s="9" r="R42"/>
      <c s="9" r="S42"/>
      <c s="9" r="T42"/>
      <c s="9" r="U42"/>
      <c s="9" r="V42"/>
      <c s="9" r="W42"/>
      <c s="9" r="X42"/>
      <c s="9" r="Y42"/>
      <c s="9" r="Z42"/>
      <c s="9" r="AA42"/>
      <c s="9" r="AB42"/>
      <c s="9" r="AC42"/>
      <c s="9" r="AD42"/>
      <c s="9" r="AE42"/>
    </row>
    <row r="43">
      <c s="9" r="A43"/>
      <c s="9" r="B43"/>
      <c s="9" r="C43"/>
      <c s="9" r="D43"/>
      <c s="9" r="E43"/>
      <c s="9" r="F43"/>
      <c s="9" r="G43"/>
      <c s="9" r="H43"/>
      <c s="9" r="I43"/>
      <c s="9" r="J43"/>
      <c s="9" r="K43"/>
      <c s="9" r="L43"/>
      <c s="9" r="M43"/>
      <c s="9" r="N43"/>
      <c s="9" r="O43"/>
      <c s="9" r="P43"/>
      <c s="9" r="Q43"/>
      <c s="9" r="R43"/>
      <c s="9" r="S43"/>
      <c s="9" r="T43"/>
      <c s="9" r="U43"/>
      <c s="9" r="V43"/>
      <c s="9" r="W43"/>
      <c s="9" r="X43"/>
      <c s="9" r="Y43"/>
      <c s="9" r="Z43"/>
      <c s="9" r="AA43"/>
      <c s="9" r="AB43"/>
      <c s="9" r="AC43"/>
      <c s="9" r="AD43"/>
      <c s="9" r="AE43"/>
    </row>
    <row r="44">
      <c s="9" r="A44"/>
      <c s="9" r="B44"/>
      <c s="9" r="C44"/>
      <c s="9" r="D44"/>
      <c s="9" r="E44"/>
      <c s="9" r="F44"/>
      <c s="9" r="G44"/>
      <c s="9" r="H44"/>
      <c s="9" r="I44"/>
      <c s="9" r="J44"/>
      <c s="9" r="K44"/>
      <c s="9" r="L44"/>
      <c s="9" r="M44"/>
      <c s="9" r="N44"/>
      <c s="9" r="O44"/>
      <c s="9" r="P44"/>
      <c s="9" r="Q44"/>
      <c s="9" r="R44"/>
      <c s="9" r="S44"/>
      <c s="9" r="T44"/>
      <c s="9" r="U44"/>
      <c s="9" r="V44"/>
      <c s="9" r="W44"/>
      <c s="9" r="X44"/>
      <c s="9" r="Y44"/>
      <c s="9" r="Z44"/>
      <c s="9" r="AA44"/>
      <c s="9" r="AB44"/>
      <c s="9" r="AC44"/>
      <c s="9" r="AD44"/>
      <c s="9" r="AE44"/>
    </row>
    <row r="45">
      <c s="9" r="A45"/>
      <c s="9" r="B45"/>
      <c s="9" r="C45"/>
      <c s="9" r="D45"/>
      <c s="9" r="E45"/>
      <c s="9" r="F45"/>
      <c s="9" r="G45"/>
      <c s="9" r="H45"/>
      <c s="9" r="I45"/>
      <c s="9" r="J45"/>
      <c s="9" r="K45"/>
      <c s="9" r="L45"/>
      <c s="9" r="M45"/>
      <c s="9" r="N45"/>
      <c s="9" r="O45"/>
      <c s="9" r="P45"/>
      <c s="9" r="Q45"/>
      <c s="9" r="R45"/>
      <c s="9" r="S45"/>
      <c s="9" r="T45"/>
      <c s="9" r="U45"/>
      <c s="9" r="V45"/>
      <c s="9" r="W45"/>
      <c s="9" r="X45"/>
      <c s="9" r="Y45"/>
      <c s="9" r="Z45"/>
      <c s="9" r="AA45"/>
      <c s="9" r="AB45"/>
      <c s="9" r="AC45"/>
      <c s="9" r="AD45"/>
      <c s="9" r="AE45"/>
    </row>
    <row r="46">
      <c s="9" r="A46"/>
      <c s="9" r="B46"/>
      <c s="9" r="C46"/>
      <c s="9" r="D46"/>
      <c s="9" r="E46"/>
      <c s="9" r="F46"/>
      <c s="9" r="G46"/>
      <c s="9" r="H46"/>
      <c s="9" r="I46"/>
      <c s="9" r="J46"/>
      <c s="9" r="K46"/>
      <c s="9" r="L46"/>
      <c s="9" r="M46"/>
      <c s="9" r="N46"/>
      <c s="9" r="O46"/>
      <c s="9" r="P46"/>
      <c s="9" r="Q46"/>
      <c s="9" r="R46"/>
      <c s="9" r="S46"/>
      <c s="9" r="T46"/>
      <c s="9" r="U46"/>
      <c s="9" r="V46"/>
      <c s="9" r="W46"/>
      <c s="9" r="X46"/>
      <c s="9" r="Y46"/>
      <c s="9" r="Z46"/>
      <c s="9" r="AA46"/>
      <c s="9" r="AB46"/>
      <c s="9" r="AC46"/>
      <c s="9" r="AD46"/>
      <c s="9" r="AE46"/>
    </row>
    <row r="47">
      <c s="9" r="A47"/>
      <c s="9" r="B47"/>
      <c s="9" r="C47"/>
      <c s="9" r="D47"/>
      <c s="9" r="E47"/>
      <c s="9" r="F47"/>
      <c s="9" r="G47"/>
      <c s="9" r="H47"/>
      <c s="9" r="I47"/>
      <c s="9" r="J47"/>
      <c s="9" r="K47"/>
      <c s="9" r="L47"/>
      <c s="9" r="M47"/>
      <c s="9" r="N47"/>
      <c s="9" r="O47"/>
      <c s="9" r="P47"/>
      <c s="9" r="Q47"/>
      <c s="9" r="R47"/>
      <c s="9" r="S47"/>
      <c s="9" r="T47"/>
      <c s="9" r="U47"/>
      <c s="9" r="V47"/>
      <c s="9" r="W47"/>
      <c s="9" r="X47"/>
      <c s="9" r="Y47"/>
      <c s="9" r="Z47"/>
      <c s="9" r="AA47"/>
      <c s="9" r="AB47"/>
      <c s="9" r="AC47"/>
      <c s="9" r="AD47"/>
      <c s="9" r="AE47"/>
    </row>
    <row r="48">
      <c s="9" r="A48"/>
      <c s="9" r="B48"/>
      <c s="9" r="C48"/>
      <c s="9" r="D48"/>
      <c s="9" r="E48"/>
      <c s="9" r="F48"/>
      <c s="9" r="G48"/>
      <c s="9" r="H48"/>
      <c s="9" r="I48"/>
      <c s="9" r="J48"/>
      <c s="9" r="K48"/>
      <c s="9" r="L48"/>
      <c s="9" r="M48"/>
      <c s="9" r="N48"/>
      <c s="9" r="O48"/>
      <c s="9" r="P48"/>
      <c s="9" r="Q48"/>
      <c s="9" r="R48"/>
      <c s="9" r="S48"/>
      <c s="9" r="T48"/>
      <c s="9" r="U48"/>
      <c s="9" r="V48"/>
      <c s="9" r="W48"/>
      <c s="9" r="X48"/>
      <c s="9" r="Y48"/>
      <c s="9" r="Z48"/>
      <c s="9" r="AA48"/>
      <c s="9" r="AB48"/>
      <c s="9" r="AC48"/>
      <c s="9" r="AD48"/>
      <c s="9" r="AE48"/>
    </row>
    <row r="49">
      <c s="9" r="A49"/>
      <c s="9" r="B49"/>
      <c s="9" r="C49"/>
      <c s="9" r="D49"/>
      <c s="9" r="E49"/>
      <c s="9" r="F49"/>
      <c s="9" r="G49"/>
      <c s="9" r="H49"/>
      <c s="9" r="I49"/>
      <c s="9" r="J49"/>
      <c s="9" r="K49"/>
      <c s="9" r="L49"/>
      <c s="9" r="M49"/>
      <c s="9" r="N49"/>
      <c s="9" r="O49"/>
      <c s="9" r="P49"/>
      <c s="9" r="Q49"/>
      <c s="9" r="R49"/>
      <c s="9" r="S49"/>
      <c s="9" r="T49"/>
      <c s="9" r="U49"/>
      <c s="9" r="V49"/>
      <c s="9" r="W49"/>
      <c s="9" r="X49"/>
      <c s="9" r="Y49"/>
      <c s="9" r="Z49"/>
      <c s="9" r="AA49"/>
      <c s="9" r="AB49"/>
      <c s="9" r="AC49"/>
      <c s="9" r="AD49"/>
      <c s="9" r="AE49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r="A1">
        <v>289.7</v>
      </c>
      <c r="B1">
        <f>A1/100</f>
        <v>2.897</v>
      </c>
    </row>
    <row r="2">
      <c r="A2">
        <v>0</v>
      </c>
      <c r="B2">
        <f>A2/100</f>
        <v>0</v>
      </c>
    </row>
    <row r="3">
      <c r="A3">
        <v>0</v>
      </c>
      <c r="B3">
        <f>A3/100</f>
        <v>0</v>
      </c>
    </row>
    <row r="4">
      <c r="A4">
        <v>0</v>
      </c>
      <c r="B4">
        <f>A4/100</f>
        <v>0</v>
      </c>
    </row>
    <row r="5">
      <c r="A5">
        <v>902.1</v>
      </c>
      <c r="B5">
        <f>A5/100</f>
        <v>9.021</v>
      </c>
    </row>
    <row r="6">
      <c r="A6">
        <v>0</v>
      </c>
      <c r="B6">
        <f>A6/100</f>
        <v>0</v>
      </c>
    </row>
    <row r="7">
      <c r="A7">
        <v>460.8</v>
      </c>
      <c r="B7">
        <f>A7/100</f>
        <v>4.608</v>
      </c>
    </row>
    <row r="8">
      <c r="A8">
        <v>252.6</v>
      </c>
      <c r="B8">
        <f>A8/100</f>
        <v>2.526</v>
      </c>
    </row>
    <row r="9">
      <c r="A9">
        <v>275.3</v>
      </c>
      <c r="B9">
        <f>A9/100</f>
        <v>2.753</v>
      </c>
    </row>
    <row r="10">
      <c r="A10">
        <v>148.9</v>
      </c>
      <c r="B10">
        <f>A10/100</f>
        <v>1.489</v>
      </c>
    </row>
    <row r="11">
      <c r="A11">
        <v>492.7</v>
      </c>
      <c r="B11">
        <f>A11/100</f>
        <v>4.927</v>
      </c>
    </row>
    <row r="12">
      <c r="A12">
        <v>0</v>
      </c>
      <c r="B12">
        <f>A12/100</f>
        <v>0</v>
      </c>
    </row>
    <row r="13">
      <c r="A13">
        <v>0</v>
      </c>
      <c r="B13">
        <f>A13/100</f>
        <v>0</v>
      </c>
    </row>
    <row r="14">
      <c r="A14">
        <v>0</v>
      </c>
      <c r="B14">
        <f>A14/100</f>
        <v>0</v>
      </c>
    </row>
    <row r="15">
      <c r="A15">
        <v>0</v>
      </c>
      <c r="B15">
        <f>A15/100</f>
        <v>0</v>
      </c>
    </row>
    <row r="16">
      <c r="A16">
        <v>0</v>
      </c>
      <c r="B16">
        <f>A16/100</f>
        <v>0</v>
      </c>
    </row>
    <row r="17">
      <c r="A17">
        <v>0</v>
      </c>
      <c r="B17">
        <f>A17/100</f>
        <v>0</v>
      </c>
    </row>
    <row r="18">
      <c r="A18">
        <v>0</v>
      </c>
      <c r="B18">
        <f>A18/100</f>
        <v>0</v>
      </c>
    </row>
    <row r="19">
      <c r="A19">
        <v>152.1</v>
      </c>
      <c r="B19">
        <f>A19/100</f>
        <v>1.521</v>
      </c>
    </row>
    <row r="20">
      <c r="A20">
        <v>0</v>
      </c>
      <c r="B20">
        <f>A20/100</f>
        <v>0</v>
      </c>
    </row>
  </sheetData>
</worksheet>
</file>